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1\32 舗装修繕(工事)\24 (R1年10月2日審査会) R1徳土 宮倉徳島線他 徳・大谷他 区画線工事(2)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2" i="1" l="1"/>
  <c r="G26" i="1"/>
  <c r="G25" i="1" s="1"/>
  <c r="G19" i="1"/>
  <c r="G12" i="1"/>
  <c r="G11" i="1"/>
  <c r="G10" i="1" s="1"/>
  <c r="G31" i="1" l="1"/>
  <c r="G34" i="1" l="1"/>
  <c r="G36" i="1"/>
  <c r="G38" i="1" s="1"/>
  <c r="G39" i="1" s="1"/>
</calcChain>
</file>

<file path=xl/sharedStrings.xml><?xml version="1.0" encoding="utf-8"?>
<sst xmlns="http://schemas.openxmlformats.org/spreadsheetml/2006/main" count="73" uniqueCount="42">
  <si>
    <t>工事費内訳書</t>
  </si>
  <si>
    <t>住　　　　所</t>
  </si>
  <si>
    <t>商号又は名称</t>
  </si>
  <si>
    <t>代 表 者 名</t>
  </si>
  <si>
    <t>工 事 名</t>
  </si>
  <si>
    <t>Ｒ１徳土　宮倉徳島線他　徳・大谷他　区画線工事（２）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</si>
  <si>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</si>
  <si>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</si>
  <si>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</si>
  <si>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</si>
  <si>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</si>
  <si>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</si>
  <si>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</si>
  <si>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</si>
  <si>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区画線工</t>
  </si>
  <si>
    <t>区画線工
　1工区(夜間)</t>
  </si>
  <si>
    <t>溶融式区画線
　外側線</t>
  </si>
  <si>
    <t>m</t>
  </si>
  <si>
    <t>溶融式区画線
　中央線(破線)</t>
  </si>
  <si>
    <t>溶融式区画線
　ﾄﾞｯﾄﾗｲﾝ(破線)</t>
  </si>
  <si>
    <t>溶融式区画線
　横断歩道</t>
  </si>
  <si>
    <t>溶融式区画線
　停止線</t>
  </si>
  <si>
    <t>溶融式区画線
　速度記号 40</t>
  </si>
  <si>
    <t>区画線工
　2工区(昼間)</t>
  </si>
  <si>
    <t>溶融式区画線
　速度記号 50</t>
  </si>
  <si>
    <t>仮設工</t>
  </si>
  <si>
    <t>交通管理工</t>
  </si>
  <si>
    <t>交通誘導警備員
　A(昼間)</t>
  </si>
  <si>
    <t>人日</t>
  </si>
  <si>
    <t>交通誘導警備員
　B(昼間)</t>
  </si>
  <si>
    <t>交通誘導警備員
　A(夜間)</t>
  </si>
  <si>
    <t>交通誘導警備員
　B(夜間)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</si>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</sst>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512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137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16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18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20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G20+G21+G22+G23+G24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16</v>
      </c>
      <c r="E20" s="8" t="s">
        <v>17</v>
      </c>
      <c r="F20" s="9">
        <v>296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18</v>
      </c>
      <c r="E21" s="8" t="s">
        <v>17</v>
      </c>
      <c r="F21" s="9">
        <v>82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20</v>
      </c>
      <c r="E22" s="8" t="s">
        <v>17</v>
      </c>
      <c r="F22" s="9">
        <v>21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21</v>
      </c>
      <c r="E23" s="8" t="s">
        <v>17</v>
      </c>
      <c r="F23" s="9">
        <v>3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24</v>
      </c>
      <c r="E24" s="8" t="s">
        <v>17</v>
      </c>
      <c r="F24" s="9">
        <v>19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25</v>
      </c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2</v>
      </c>
    </row>
    <row r="26" spans="1:10" ht="42" customHeight="1" x14ac:dyDescent="0.15">
      <c r="A26" s="6"/>
      <c r="B26" s="7"/>
      <c r="C26" s="23" t="s">
        <v>26</v>
      </c>
      <c r="D26" s="23"/>
      <c r="E26" s="8" t="s">
        <v>13</v>
      </c>
      <c r="F26" s="9">
        <v>1</v>
      </c>
      <c r="G26" s="10">
        <f>G27+G28+G29+G30</f>
        <v>0</v>
      </c>
      <c r="I26" s="12">
        <v>17</v>
      </c>
      <c r="J26" s="13">
        <v>3</v>
      </c>
    </row>
    <row r="27" spans="1:10" ht="42" customHeight="1" x14ac:dyDescent="0.15">
      <c r="A27" s="6"/>
      <c r="B27" s="7"/>
      <c r="C27" s="7"/>
      <c r="D27" s="23" t="s">
        <v>27</v>
      </c>
      <c r="E27" s="8" t="s">
        <v>28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29</v>
      </c>
      <c r="E28" s="8" t="s">
        <v>28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30</v>
      </c>
      <c r="E29" s="8" t="s">
        <v>28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28</v>
      </c>
      <c r="F30" s="9">
        <v>2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32</v>
      </c>
      <c r="B31" s="23"/>
      <c r="C31" s="23"/>
      <c r="D31" s="23"/>
      <c r="E31" s="8" t="s">
        <v>13</v>
      </c>
      <c r="F31" s="9">
        <v>1</v>
      </c>
      <c r="G31" s="10">
        <f>G11+G25</f>
        <v>0</v>
      </c>
      <c r="I31" s="12">
        <v>22</v>
      </c>
      <c r="J31" s="13">
        <v>20</v>
      </c>
    </row>
    <row r="32" spans="1:10" ht="42" customHeight="1" x14ac:dyDescent="0.15">
      <c r="A32" s="22" t="s">
        <v>33</v>
      </c>
      <c r="B32" s="23"/>
      <c r="C32" s="23"/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200</v>
      </c>
    </row>
    <row r="33" spans="1:10" ht="42" customHeight="1" x14ac:dyDescent="0.15">
      <c r="A33" s="6"/>
      <c r="B33" s="23" t="s">
        <v>34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35</v>
      </c>
      <c r="B34" s="23"/>
      <c r="C34" s="23"/>
      <c r="D34" s="23"/>
      <c r="E34" s="8" t="s">
        <v>13</v>
      </c>
      <c r="F34" s="9">
        <v>1</v>
      </c>
      <c r="G34" s="10">
        <f>G31+G32</f>
        <v>0</v>
      </c>
      <c r="I34" s="12">
        <v>25</v>
      </c>
      <c r="J34" s="13"/>
    </row>
    <row r="35" spans="1:10" ht="42" customHeight="1" x14ac:dyDescent="0.15">
      <c r="A35" s="6"/>
      <c r="B35" s="23" t="s">
        <v>36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 x14ac:dyDescent="0.15">
      <c r="A36" s="22" t="s">
        <v>37</v>
      </c>
      <c r="B36" s="23"/>
      <c r="C36" s="23"/>
      <c r="D36" s="23"/>
      <c r="E36" s="8" t="s">
        <v>13</v>
      </c>
      <c r="F36" s="9">
        <v>1</v>
      </c>
      <c r="G36" s="10">
        <f>G31+G32+G35</f>
        <v>0</v>
      </c>
      <c r="I36" s="12">
        <v>27</v>
      </c>
      <c r="J36" s="13"/>
    </row>
    <row r="37" spans="1:10" ht="42" customHeight="1" x14ac:dyDescent="0.15">
      <c r="A37" s="6"/>
      <c r="B37" s="23" t="s">
        <v>38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 x14ac:dyDescent="0.15">
      <c r="A38" s="22" t="s">
        <v>39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 x14ac:dyDescent="0.15">
      <c r="A39" s="24" t="s">
        <v>40</v>
      </c>
      <c r="B39" s="25"/>
      <c r="C39" s="25"/>
      <c r="D39" s="25"/>
      <c r="E39" s="14" t="s">
        <v>41</v>
      </c>
      <c r="F39" s="15" t="s">
        <v>41</v>
      </c>
      <c r="G39" s="16">
        <f>G38</f>
        <v>0</v>
      </c>
      <c r="I39" s="17">
        <v>30</v>
      </c>
      <c r="J39" s="17">
        <v>90</v>
      </c>
    </row>
  </sheetData>
  <sheetProtection sheet="1"/>
  <mergeCells count="36">
    <mergeCell ref="A39:D39"/>
    <mergeCell ref="A34:D34"/>
    <mergeCell ref="B35:D35"/>
    <mergeCell ref="A36:D36"/>
    <mergeCell ref="B37:D37"/>
    <mergeCell ref="A38:D38"/>
    <mergeCell ref="D29"/>
    <mergeCell ref="D30"/>
    <mergeCell ref="A31:D31"/>
    <mergeCell ref="A32:D32"/>
    <mergeCell ref="B33:D33"/>
    <mergeCell ref="D24"/>
    <mergeCell ref="B25:D25"/>
    <mergeCell ref="C26:D26"/>
    <mergeCell ref="D27"/>
    <mergeCell ref="D28"/>
    <mergeCell ref="C19: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2019-10-03T03:49:22Z</dcterms:created>
  <dcterms:modified xsi:type="dcterms:W3CDTF">2019-10-03T03:49:25Z</dcterms:modified>
</cp:coreProperties>
</file>